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lonska_agata\Desktop\PRACA ZDALNA\2021\262.3 Procedura konkurencyjna -krajowe\1-kanalizacja\"/>
    </mc:Choice>
  </mc:AlternateContent>
  <xr:revisionPtr revIDLastSave="0" documentId="13_ncr:1_{36C3CCE9-7206-49A7-BDD1-0CA4CA517636}" xr6:coauthVersionLast="46" xr6:coauthVersionMax="46" xr10:uidLastSave="{00000000-0000-0000-0000-000000000000}"/>
  <bookViews>
    <workbookView xWindow="-120" yWindow="-120" windowWidth="25440" windowHeight="15390" xr2:uid="{BEDEFF56-7D9B-48C6-910E-19C05E31583C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0" i="1" s="1"/>
  <c r="G26" i="1"/>
  <c r="G27" i="1"/>
  <c r="G28" i="1"/>
  <c r="G29" i="1"/>
  <c r="G2" i="1"/>
</calcChain>
</file>

<file path=xl/sharedStrings.xml><?xml version="1.0" encoding="utf-8"?>
<sst xmlns="http://schemas.openxmlformats.org/spreadsheetml/2006/main" count="92" uniqueCount="69">
  <si>
    <t>Lp.</t>
  </si>
  <si>
    <t>Podstawa</t>
  </si>
  <si>
    <t>Opis</t>
  </si>
  <si>
    <t>Ilość</t>
  </si>
  <si>
    <t>KNR 2-01 0119-03</t>
  </si>
  <si>
    <t>Roboty pomiarowe przy liniowych robotach ziemnych - trasa drogi w terenie równinnym</t>
  </si>
  <si>
    <t>km</t>
  </si>
  <si>
    <t>KNR 2-31 0807-01</t>
  </si>
  <si>
    <t>Rozebranie nawierzchni z kostki betonowej na podsypce piaskowej z wypełnieniem spoin piaskiem</t>
  </si>
  <si>
    <t>m2</t>
  </si>
  <si>
    <t>KNR 2-31 0511-01</t>
  </si>
  <si>
    <t>Nawierzchnie z kostki brukowej betonowej o grubości 6 cm na podsypce piaskowej (materiał z rozbiórki)</t>
  </si>
  <si>
    <t xml:space="preserve">KNR-W 2-01 0306-02 z.sz. 2.5.12.  9910-01 </t>
  </si>
  <si>
    <t>Ręczne wykopy wąskoprzestrzenne lub jamiste ze skarpami o szerokości dna do 1.5 m ze złożeniem urobku na odkład (kat. gruntu III) - urobek odkładany po obu stronach wykopu o szer.dna do 1.5 m</t>
  </si>
  <si>
    <t>m3</t>
  </si>
  <si>
    <t>KNR-W 2-01 0212-06</t>
  </si>
  <si>
    <t>Wykopy oraz przekopy wykonywane koparkami podsiębiernymi 0.40 m3 na odkład w gruncie kat. III</t>
  </si>
  <si>
    <t>KNR-W 2-01 0304-02</t>
  </si>
  <si>
    <t>Roboty ziemne z przewozem gruntu taczkami na odległość do 10 m (kat. gruntu III)</t>
  </si>
  <si>
    <t>KNR-W 4-01 0209-03</t>
  </si>
  <si>
    <t>Przebicie otworów o powierzchni 0.05 m2 - 0.10 m2 w elementach z betonu żwirowego o grubości do 25 cm</t>
  </si>
  <si>
    <t>KNR-W 4-01 0206-04</t>
  </si>
  <si>
    <t>Zabetonowanie otworów o powierzchni do 0.2 m2 w stropach i ścianach przy głębokości ponad 10 cm</t>
  </si>
  <si>
    <t>szt.</t>
  </si>
  <si>
    <t>KNR-W 4-01 0212-03</t>
  </si>
  <si>
    <t>Ręczna rozbiórka elementów konstrukcji betonowych niezbrojonych o grubości ponad 15 cm - rozkucie posadzki i ściany działowej celem dostępu do piony kanalizacyjnego</t>
  </si>
  <si>
    <t>KNR-W 4-01 0801-04</t>
  </si>
  <si>
    <t>Uzupełnienie posadzki z cegły pełnej o powierzchni 0.5-5.0 m2 w jednym miejscu na zaprawie cementowej o grubości 1/2 cegły</t>
  </si>
  <si>
    <t>NNRNKB 202 1130-01</t>
  </si>
  <si>
    <t>(z.VII) Warstwy wyrównujące i wygładzające z zaprawy samopoziomującej grubości 5 mm wykonywane w pomieszczeniach o pow. do 8 m2</t>
  </si>
  <si>
    <t>NNRNKB 202 1134-01</t>
  </si>
  <si>
    <t>(z.VII) Gruntowanie podłoży preparatami - powierzchnie poziome</t>
  </si>
  <si>
    <t>NNRNKB 202 1118-10</t>
  </si>
  <si>
    <t>(z.IV) Posadzki jedno- i dwubarwne z płytek terakotowych o wym. 30x30 cm luzem na zaprawie klejowej w pomieszczeniach o pow. do 8 m2</t>
  </si>
  <si>
    <t>NNRNKB 202 1134-02</t>
  </si>
  <si>
    <t>(z.VII) Gruntowanie podłoży preparatami - powierzchnie pionowe</t>
  </si>
  <si>
    <t>NNRNKB 202 0838-05</t>
  </si>
  <si>
    <t>(z.IV) Licowanie ścian o pow. ponad 5 m2 płytkami glazurowanymi o wym. 30x30 cm na zaprawie klejowej</t>
  </si>
  <si>
    <t>KNR-W 2-01 0317-03</t>
  </si>
  <si>
    <t>Jednostronne umocnienie ścian wykopów o głębokości do 3.0 m bez względu na kategorię gruntu</t>
  </si>
  <si>
    <t>KNR-W 2-18 0517-02</t>
  </si>
  <si>
    <t>Studzienki kanalizacyjne systemowe o śr. 600 mm - zamknięcie rurą teleskopową</t>
  </si>
  <si>
    <t xml:space="preserve">KNR-W 2-18 0408-02 z.sz.3.4. 9908 </t>
  </si>
  <si>
    <t>Kanały z rur PVC łączonych na wcisk o śr. zewn. 160 mm - wykopy umocnione</t>
  </si>
  <si>
    <t>m</t>
  </si>
  <si>
    <t>KNR 2-18 0906-03</t>
  </si>
  <si>
    <t>Wykonanie podłączenia Dn 160 mm do istniejącego pionu</t>
  </si>
  <si>
    <t>KNR-W 2-01 0312-0502</t>
  </si>
  <si>
    <t>Zasypywanie wykopów liniowych o ścianach pionowych głębokości do 3.0 m i szerokości 1.6-2.5 m; kat. gr. III-IV</t>
  </si>
  <si>
    <t xml:space="preserve"> kalk. własna</t>
  </si>
  <si>
    <t>Dostarczenie pospółki do obsypania rur w wykopie oraz studzienki kanalizacyjnej</t>
  </si>
  <si>
    <t>KNR-W 2-01 0304-01</t>
  </si>
  <si>
    <t>Roboty ziemne z przewozem gruntu taczkami na odległość do 10 m (kat. gruntu I-II) - zasypanie</t>
  </si>
  <si>
    <t>KNR-W 2-01 0228-02</t>
  </si>
  <si>
    <t>Zagęszczenie nasypów ubijakami mechanicznymi; grunty spoiste kat. III</t>
  </si>
  <si>
    <t xml:space="preserve">KNR-W 2-01 0203-05 0210-04 </t>
  </si>
  <si>
    <t>Roboty ziemne wykonywane koparkami podsiębiernymi o pojemności łyżki 0.40 m3 w gruncie kat. I-II z transportem urobku samochodami samowyładowczymi na odległość 20 km</t>
  </si>
  <si>
    <t xml:space="preserve">KNR 4-02 0224-01 z.o.2.5. </t>
  </si>
  <si>
    <t>Demontaż i ponowny montaż miski ustępowej siedzeniowej - materiały z odzysku</t>
  </si>
  <si>
    <t>KNR 4-02 0214-04</t>
  </si>
  <si>
    <t>Wymiana czyszczaka PVC o śr. 100-150 mm</t>
  </si>
  <si>
    <t xml:space="preserve"> kalk. własna Uproszczona</t>
  </si>
  <si>
    <t>Wpięcie rurociągu z PCV Dn 160mm do istniejącej studni betonowej DN 1000mm</t>
  </si>
  <si>
    <t>kpl.</t>
  </si>
  <si>
    <t>Inwentaryzacja powykonawcza geodezyjna</t>
  </si>
  <si>
    <t xml:space="preserve">Cena jednostkowa </t>
  </si>
  <si>
    <t xml:space="preserve">Wartość </t>
  </si>
  <si>
    <t>RAZEM</t>
  </si>
  <si>
    <t>Jedn.
obm.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</si>
</sst>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0" fillId="0" borderId="0" xfId="0" applyNumberFormat="1"/>
    <xf numFmtId="0" fontId="0" fillId="0" borderId="3" xfId="0" applyBorder="1" applyAlignment="1">
      <alignment vertical="top"/>
    </xf>
    <xf numFmtId="4" fontId="0" fillId="0" borderId="2" xfId="0" applyNumberFormat="1" applyBorder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1" fillId="0" borderId="9" xfId="0" applyNumberFormat="1" applyFont="1" applyBorder="1"/>
  </cellXfs>
  <cellStyles count="1">
    <cellStyle name="Normalny" xfId="0" builtinId="0"/>
  </cellStyles>
  <dxfs count="10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5F7A8-F48A-48D8-9296-96E15440BB41}" name="Tabela1" displayName="Tabela1" ref="A1:G30" totalsRowShown="0" headerRowBorderDxfId="8" tableBorderDxfId="9" totalsRowBorderDxfId="7">
  <autoFilter ref="A1:G30" xr:uid="{5E7C6135-CA51-43C6-AC05-017FD7160615}"/>
  <tableColumns count="7">
    <tableColumn id="1" xr3:uid="{3C6A8F76-8E35-48E7-BAF3-FC33E9544ADD}" name="Lp." dataDxfId="6"/>
    <tableColumn id="2" xr3:uid="{3AFA2232-3D92-4E8F-9258-7D54D48FF720}" name="Podstawa" dataDxfId="5"/>
    <tableColumn id="3" xr3:uid="{DC1756D0-4B3D-40B8-A604-BC45F69B7D2E}" name="Opis" dataDxfId="4"/>
    <tableColumn id="4" xr3:uid="{0BB7E602-2D0B-4018-83FA-54908ED5F4CB}" name="Jedn._x000a_obm." dataDxfId="3"/>
    <tableColumn id="5" xr3:uid="{03EA65E0-93DD-4E06-8E69-75F99D26BD46}" name="Ilość" dataDxfId="2"/>
    <tableColumn id="6" xr3:uid="{AF7D5944-1127-41A4-BAA6-4DA49EBDBD36}" name="Cena jednostkowa " dataDxfId="1"/>
    <tableColumn id="7" xr3:uid="{7A8BE9D6-D011-4C94-98AD-FAD55022F4A5}" name="Wartość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34A5-DDE0-4B03-BB8F-BF8AB1BCC233}">
  <dimension ref="A1:I30"/>
  <sheetViews>
    <sheetView tabSelected="1" view="pageBreakPreview" zoomScaleNormal="100" zoomScaleSheetLayoutView="100" workbookViewId="0">
      <selection activeCell="G2" sqref="G2"/>
    </sheetView>
  </sheetViews>
  <sheetFormatPr defaultRowHeight="15" x14ac:dyDescent="0.25"/>
  <cols>
    <col min="1" max="1" width="9.28515625" style="2" customWidth="1"/>
    <col min="2" max="2" width="14.28515625" style="3" customWidth="1"/>
    <col min="3" max="3" width="45" style="3" customWidth="1"/>
    <col min="4" max="4" width="8.85546875" style="1"/>
    <col min="6" max="6" width="19.85546875" customWidth="1"/>
    <col min="7" max="7" width="10.85546875" style="10" customWidth="1"/>
  </cols>
  <sheetData>
    <row r="1" spans="1:9" s="7" customFormat="1" ht="45" x14ac:dyDescent="0.25">
      <c r="A1" s="13" t="s">
        <v>0</v>
      </c>
      <c r="B1" s="14" t="s">
        <v>1</v>
      </c>
      <c r="C1" s="14" t="s">
        <v>2</v>
      </c>
      <c r="D1" s="15" t="s">
        <v>68</v>
      </c>
      <c r="E1" s="16" t="s">
        <v>3</v>
      </c>
      <c r="F1" s="17" t="s">
        <v>65</v>
      </c>
      <c r="G1" s="18" t="s">
        <v>66</v>
      </c>
      <c r="I1" s="8"/>
    </row>
    <row r="2" spans="1:9" ht="30" x14ac:dyDescent="0.25">
      <c r="A2" s="11">
        <v>1</v>
      </c>
      <c r="B2" s="4" t="s">
        <v>4</v>
      </c>
      <c r="C2" s="4" t="s">
        <v>5</v>
      </c>
      <c r="D2" s="5" t="s">
        <v>6</v>
      </c>
      <c r="E2" s="6">
        <v>2.5999999999999999E-2</v>
      </c>
      <c r="F2" s="6"/>
      <c r="G2" s="12">
        <f>E2*F2</f>
        <v>0</v>
      </c>
      <c r="I2" s="9"/>
    </row>
    <row r="3" spans="1:9" ht="45" x14ac:dyDescent="0.25">
      <c r="A3" s="11">
        <v>2</v>
      </c>
      <c r="B3" s="4" t="s">
        <v>7</v>
      </c>
      <c r="C3" s="4" t="s">
        <v>8</v>
      </c>
      <c r="D3" s="5" t="s">
        <v>9</v>
      </c>
      <c r="E3" s="6">
        <v>52</v>
      </c>
      <c r="F3" s="6"/>
      <c r="G3" s="12">
        <f t="shared" ref="G3:G29" si="0">E3*F3</f>
        <v>0</v>
      </c>
      <c r="I3" s="9"/>
    </row>
    <row r="4" spans="1:9" ht="45" x14ac:dyDescent="0.25">
      <c r="A4" s="11">
        <v>3</v>
      </c>
      <c r="B4" s="4" t="s">
        <v>10</v>
      </c>
      <c r="C4" s="4" t="s">
        <v>11</v>
      </c>
      <c r="D4" s="5" t="s">
        <v>9</v>
      </c>
      <c r="E4" s="6">
        <v>52</v>
      </c>
      <c r="F4" s="6"/>
      <c r="G4" s="12">
        <f t="shared" si="0"/>
        <v>0</v>
      </c>
      <c r="I4" s="9"/>
    </row>
    <row r="5" spans="1:9" ht="75" x14ac:dyDescent="0.25">
      <c r="A5" s="11">
        <v>4</v>
      </c>
      <c r="B5" s="4" t="s">
        <v>12</v>
      </c>
      <c r="C5" s="4" t="s">
        <v>13</v>
      </c>
      <c r="D5" s="5" t="s">
        <v>14</v>
      </c>
      <c r="E5" s="6">
        <v>16.896000000000001</v>
      </c>
      <c r="F5" s="6"/>
      <c r="G5" s="12">
        <f t="shared" si="0"/>
        <v>0</v>
      </c>
      <c r="I5" s="9"/>
    </row>
    <row r="6" spans="1:9" ht="45" x14ac:dyDescent="0.25">
      <c r="A6" s="11">
        <v>5</v>
      </c>
      <c r="B6" s="4" t="s">
        <v>15</v>
      </c>
      <c r="C6" s="4" t="s">
        <v>16</v>
      </c>
      <c r="D6" s="5" t="s">
        <v>14</v>
      </c>
      <c r="E6" s="6">
        <v>67.584000000000003</v>
      </c>
      <c r="F6" s="6"/>
      <c r="G6" s="12">
        <f t="shared" si="0"/>
        <v>0</v>
      </c>
      <c r="I6" s="9"/>
    </row>
    <row r="7" spans="1:9" ht="30" x14ac:dyDescent="0.25">
      <c r="A7" s="11">
        <v>6</v>
      </c>
      <c r="B7" s="4" t="s">
        <v>17</v>
      </c>
      <c r="C7" s="4" t="s">
        <v>18</v>
      </c>
      <c r="D7" s="5" t="s">
        <v>14</v>
      </c>
      <c r="E7" s="6">
        <v>9.7200000000000006</v>
      </c>
      <c r="F7" s="6"/>
      <c r="G7" s="12">
        <f t="shared" si="0"/>
        <v>0</v>
      </c>
      <c r="I7" s="9"/>
    </row>
    <row r="8" spans="1:9" ht="45" x14ac:dyDescent="0.25">
      <c r="A8" s="11">
        <v>7</v>
      </c>
      <c r="B8" s="4" t="s">
        <v>19</v>
      </c>
      <c r="C8" s="4" t="s">
        <v>20</v>
      </c>
      <c r="D8" s="5" t="s">
        <v>9</v>
      </c>
      <c r="E8" s="6">
        <v>0.16</v>
      </c>
      <c r="F8" s="6"/>
      <c r="G8" s="12">
        <f t="shared" si="0"/>
        <v>0</v>
      </c>
      <c r="I8" s="9"/>
    </row>
    <row r="9" spans="1:9" ht="45" x14ac:dyDescent="0.25">
      <c r="A9" s="11">
        <v>8</v>
      </c>
      <c r="B9" s="4" t="s">
        <v>21</v>
      </c>
      <c r="C9" s="4" t="s">
        <v>22</v>
      </c>
      <c r="D9" s="5" t="s">
        <v>23</v>
      </c>
      <c r="E9" s="6">
        <v>1</v>
      </c>
      <c r="F9" s="6"/>
      <c r="G9" s="12">
        <f t="shared" si="0"/>
        <v>0</v>
      </c>
      <c r="I9" s="9"/>
    </row>
    <row r="10" spans="1:9" ht="60" x14ac:dyDescent="0.25">
      <c r="A10" s="11">
        <v>9</v>
      </c>
      <c r="B10" s="4" t="s">
        <v>24</v>
      </c>
      <c r="C10" s="4" t="s">
        <v>25</v>
      </c>
      <c r="D10" s="5" t="s">
        <v>14</v>
      </c>
      <c r="E10" s="6">
        <v>0.192</v>
      </c>
      <c r="F10" s="6"/>
      <c r="G10" s="12">
        <f t="shared" si="0"/>
        <v>0</v>
      </c>
      <c r="I10" s="9"/>
    </row>
    <row r="11" spans="1:9" ht="45" x14ac:dyDescent="0.25">
      <c r="A11" s="11">
        <v>10</v>
      </c>
      <c r="B11" s="4" t="s">
        <v>26</v>
      </c>
      <c r="C11" s="4" t="s">
        <v>27</v>
      </c>
      <c r="D11" s="5" t="s">
        <v>9</v>
      </c>
      <c r="E11" s="6">
        <v>0.6</v>
      </c>
      <c r="F11" s="6"/>
      <c r="G11" s="12">
        <f t="shared" si="0"/>
        <v>0</v>
      </c>
      <c r="I11" s="9"/>
    </row>
    <row r="12" spans="1:9" ht="45" x14ac:dyDescent="0.25">
      <c r="A12" s="11">
        <v>11</v>
      </c>
      <c r="B12" s="4" t="s">
        <v>28</v>
      </c>
      <c r="C12" s="4" t="s">
        <v>29</v>
      </c>
      <c r="D12" s="5" t="s">
        <v>9</v>
      </c>
      <c r="E12" s="6">
        <v>2</v>
      </c>
      <c r="F12" s="6"/>
      <c r="G12" s="12">
        <f t="shared" si="0"/>
        <v>0</v>
      </c>
      <c r="I12" s="9"/>
    </row>
    <row r="13" spans="1:9" ht="30" x14ac:dyDescent="0.25">
      <c r="A13" s="11">
        <v>12</v>
      </c>
      <c r="B13" s="4" t="s">
        <v>30</v>
      </c>
      <c r="C13" s="4" t="s">
        <v>31</v>
      </c>
      <c r="D13" s="5" t="s">
        <v>9</v>
      </c>
      <c r="E13" s="6">
        <v>2</v>
      </c>
      <c r="F13" s="6"/>
      <c r="G13" s="12">
        <f t="shared" si="0"/>
        <v>0</v>
      </c>
      <c r="I13" s="9"/>
    </row>
    <row r="14" spans="1:9" ht="60" x14ac:dyDescent="0.25">
      <c r="A14" s="11">
        <v>13</v>
      </c>
      <c r="B14" s="4" t="s">
        <v>32</v>
      </c>
      <c r="C14" s="4" t="s">
        <v>33</v>
      </c>
      <c r="D14" s="5" t="s">
        <v>9</v>
      </c>
      <c r="E14" s="6">
        <v>2</v>
      </c>
      <c r="F14" s="6"/>
      <c r="G14" s="12">
        <f t="shared" si="0"/>
        <v>0</v>
      </c>
      <c r="I14" s="9"/>
    </row>
    <row r="15" spans="1:9" ht="30" x14ac:dyDescent="0.25">
      <c r="A15" s="11">
        <v>14</v>
      </c>
      <c r="B15" s="4" t="s">
        <v>34</v>
      </c>
      <c r="C15" s="4" t="s">
        <v>35</v>
      </c>
      <c r="D15" s="5" t="s">
        <v>9</v>
      </c>
      <c r="E15" s="6">
        <v>6</v>
      </c>
      <c r="F15" s="6"/>
      <c r="G15" s="12">
        <f t="shared" si="0"/>
        <v>0</v>
      </c>
      <c r="I15" s="9"/>
    </row>
    <row r="16" spans="1:9" ht="45" x14ac:dyDescent="0.25">
      <c r="A16" s="11">
        <v>15</v>
      </c>
      <c r="B16" s="4" t="s">
        <v>36</v>
      </c>
      <c r="C16" s="4" t="s">
        <v>37</v>
      </c>
      <c r="D16" s="5" t="s">
        <v>9</v>
      </c>
      <c r="E16" s="6">
        <v>2</v>
      </c>
      <c r="F16" s="6"/>
      <c r="G16" s="12">
        <f t="shared" si="0"/>
        <v>0</v>
      </c>
      <c r="I16" s="9"/>
    </row>
    <row r="17" spans="1:9" ht="45" x14ac:dyDescent="0.25">
      <c r="A17" s="11">
        <v>16</v>
      </c>
      <c r="B17" s="4" t="s">
        <v>38</v>
      </c>
      <c r="C17" s="4" t="s">
        <v>39</v>
      </c>
      <c r="D17" s="5" t="s">
        <v>9</v>
      </c>
      <c r="E17" s="6">
        <v>104</v>
      </c>
      <c r="F17" s="6"/>
      <c r="G17" s="12">
        <f t="shared" si="0"/>
        <v>0</v>
      </c>
      <c r="I17" s="9"/>
    </row>
    <row r="18" spans="1:9" ht="30" x14ac:dyDescent="0.25">
      <c r="A18" s="11">
        <v>17</v>
      </c>
      <c r="B18" s="4" t="s">
        <v>40</v>
      </c>
      <c r="C18" s="4" t="s">
        <v>41</v>
      </c>
      <c r="D18" s="5" t="s">
        <v>23</v>
      </c>
      <c r="E18" s="6">
        <v>1</v>
      </c>
      <c r="F18" s="6"/>
      <c r="G18" s="12">
        <f t="shared" si="0"/>
        <v>0</v>
      </c>
      <c r="I18" s="9"/>
    </row>
    <row r="19" spans="1:9" ht="45" x14ac:dyDescent="0.25">
      <c r="A19" s="11">
        <v>18</v>
      </c>
      <c r="B19" s="4" t="s">
        <v>42</v>
      </c>
      <c r="C19" s="4" t="s">
        <v>43</v>
      </c>
      <c r="D19" s="5" t="s">
        <v>44</v>
      </c>
      <c r="E19" s="6">
        <v>28</v>
      </c>
      <c r="F19" s="6"/>
      <c r="G19" s="12">
        <f t="shared" si="0"/>
        <v>0</v>
      </c>
      <c r="I19" s="9"/>
    </row>
    <row r="20" spans="1:9" ht="30" x14ac:dyDescent="0.25">
      <c r="A20" s="11">
        <v>19</v>
      </c>
      <c r="B20" s="4" t="s">
        <v>45</v>
      </c>
      <c r="C20" s="4" t="s">
        <v>46</v>
      </c>
      <c r="D20" s="5" t="s">
        <v>44</v>
      </c>
      <c r="E20" s="6">
        <v>1</v>
      </c>
      <c r="F20" s="6"/>
      <c r="G20" s="12">
        <f t="shared" si="0"/>
        <v>0</v>
      </c>
      <c r="I20" s="9"/>
    </row>
    <row r="21" spans="1:9" ht="45" x14ac:dyDescent="0.25">
      <c r="A21" s="11">
        <v>20</v>
      </c>
      <c r="B21" s="4" t="s">
        <v>47</v>
      </c>
      <c r="C21" s="4" t="s">
        <v>48</v>
      </c>
      <c r="D21" s="5" t="s">
        <v>14</v>
      </c>
      <c r="E21" s="6">
        <v>80</v>
      </c>
      <c r="F21" s="6"/>
      <c r="G21" s="12">
        <f t="shared" si="0"/>
        <v>0</v>
      </c>
      <c r="I21" s="9"/>
    </row>
    <row r="22" spans="1:9" ht="30" x14ac:dyDescent="0.25">
      <c r="A22" s="11">
        <v>21</v>
      </c>
      <c r="B22" s="4" t="s">
        <v>49</v>
      </c>
      <c r="C22" s="4" t="s">
        <v>50</v>
      </c>
      <c r="D22" s="5" t="s">
        <v>14</v>
      </c>
      <c r="E22" s="6">
        <v>6</v>
      </c>
      <c r="F22" s="6"/>
      <c r="G22" s="12">
        <f t="shared" si="0"/>
        <v>0</v>
      </c>
      <c r="I22" s="9"/>
    </row>
    <row r="23" spans="1:9" ht="30" x14ac:dyDescent="0.25">
      <c r="A23" s="11">
        <v>22</v>
      </c>
      <c r="B23" s="4" t="s">
        <v>51</v>
      </c>
      <c r="C23" s="4" t="s">
        <v>52</v>
      </c>
      <c r="D23" s="5" t="s">
        <v>14</v>
      </c>
      <c r="E23" s="6">
        <v>6</v>
      </c>
      <c r="F23" s="6"/>
      <c r="G23" s="12">
        <f t="shared" si="0"/>
        <v>0</v>
      </c>
      <c r="I23" s="9"/>
    </row>
    <row r="24" spans="1:9" ht="30" x14ac:dyDescent="0.25">
      <c r="A24" s="11">
        <v>23</v>
      </c>
      <c r="B24" s="4" t="s">
        <v>53</v>
      </c>
      <c r="C24" s="4" t="s">
        <v>54</v>
      </c>
      <c r="D24" s="5" t="s">
        <v>14</v>
      </c>
      <c r="E24" s="6">
        <v>6</v>
      </c>
      <c r="F24" s="6"/>
      <c r="G24" s="12">
        <f t="shared" si="0"/>
        <v>0</v>
      </c>
      <c r="I24" s="9"/>
    </row>
    <row r="25" spans="1:9" ht="75" x14ac:dyDescent="0.25">
      <c r="A25" s="11">
        <v>24</v>
      </c>
      <c r="B25" s="4" t="s">
        <v>55</v>
      </c>
      <c r="C25" s="4" t="s">
        <v>56</v>
      </c>
      <c r="D25" s="5" t="s">
        <v>14</v>
      </c>
      <c r="E25" s="6">
        <v>20.2</v>
      </c>
      <c r="F25" s="6"/>
      <c r="G25" s="12">
        <f t="shared" si="0"/>
        <v>0</v>
      </c>
      <c r="I25" s="9"/>
    </row>
    <row r="26" spans="1:9" ht="30" x14ac:dyDescent="0.25">
      <c r="A26" s="11">
        <v>25</v>
      </c>
      <c r="B26" s="4" t="s">
        <v>57</v>
      </c>
      <c r="C26" s="4" t="s">
        <v>58</v>
      </c>
      <c r="D26" s="5" t="s">
        <v>23</v>
      </c>
      <c r="E26" s="6">
        <v>1</v>
      </c>
      <c r="F26" s="6"/>
      <c r="G26" s="12">
        <f t="shared" si="0"/>
        <v>0</v>
      </c>
      <c r="I26" s="9"/>
    </row>
    <row r="27" spans="1:9" ht="30" x14ac:dyDescent="0.25">
      <c r="A27" s="11">
        <v>26</v>
      </c>
      <c r="B27" s="4" t="s">
        <v>59</v>
      </c>
      <c r="C27" s="4" t="s">
        <v>60</v>
      </c>
      <c r="D27" s="5" t="s">
        <v>23</v>
      </c>
      <c r="E27" s="6">
        <v>1</v>
      </c>
      <c r="F27" s="6"/>
      <c r="G27" s="12">
        <f t="shared" si="0"/>
        <v>0</v>
      </c>
      <c r="I27" s="9"/>
    </row>
    <row r="28" spans="1:9" ht="30" x14ac:dyDescent="0.25">
      <c r="A28" s="11">
        <v>27</v>
      </c>
      <c r="B28" s="4" t="s">
        <v>61</v>
      </c>
      <c r="C28" s="4" t="s">
        <v>62</v>
      </c>
      <c r="D28" s="5" t="s">
        <v>63</v>
      </c>
      <c r="E28" s="6">
        <v>1</v>
      </c>
      <c r="F28" s="6"/>
      <c r="G28" s="12">
        <f t="shared" si="0"/>
        <v>0</v>
      </c>
      <c r="I28" s="9"/>
    </row>
    <row r="29" spans="1:9" ht="30" x14ac:dyDescent="0.25">
      <c r="A29" s="11">
        <v>28</v>
      </c>
      <c r="B29" s="4" t="s">
        <v>61</v>
      </c>
      <c r="C29" s="4" t="s">
        <v>64</v>
      </c>
      <c r="D29" s="5" t="s">
        <v>63</v>
      </c>
      <c r="E29" s="6">
        <v>1</v>
      </c>
      <c r="F29" s="6"/>
      <c r="G29" s="12">
        <f t="shared" si="0"/>
        <v>0</v>
      </c>
      <c r="I29" s="9"/>
    </row>
    <row r="30" spans="1:9" x14ac:dyDescent="0.25">
      <c r="A30" s="19" t="s">
        <v>67</v>
      </c>
      <c r="B30" s="20"/>
      <c r="C30" s="20"/>
      <c r="D30" s="20"/>
      <c r="E30" s="20"/>
      <c r="F30" s="21"/>
      <c r="G30" s="22">
        <f>SUM(G2:G29)</f>
        <v>0</v>
      </c>
    </row>
  </sheetData>
  <pageMargins left="0.7" right="0.7" top="0.75" bottom="0.75" header="0.3" footer="0.3"/>
  <pageSetup paperSize="9"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Charkiewicz</dc:creator>
  <cp:lastModifiedBy>Agata Jabłońska</cp:lastModifiedBy>
  <dcterms:created xsi:type="dcterms:W3CDTF">2021-05-10T08:10:36Z</dcterms:created>
  <dcterms:modified xsi:type="dcterms:W3CDTF">2021-05-11T08:45:09Z</dcterms:modified>
</cp:coreProperties>
</file>