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blonska_agata\Desktop\PRACA ZDALNA\2021\261. Procedura konkurencyjna - unijne\2-poczta\"/>
    </mc:Choice>
  </mc:AlternateContent>
  <xr:revisionPtr revIDLastSave="0" documentId="13_ncr:1_{6D8033F6-5875-45E4-BBF1-A4EE8B48068C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Formularz cen- wer. papierowa" sheetId="1" r:id="rId1"/>
    <sheet name="Formularz cen- wer. elektron." sheetId="2" r:id="rId2"/>
  </sheets>
  <externalReferences>
    <externalReference r:id="rId3"/>
  </externalReferenc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2" l="1"/>
  <c r="D55" i="2" l="1"/>
  <c r="D56" i="1"/>
  <c r="B44" i="2"/>
  <c r="B45" i="2"/>
  <c r="B46" i="2"/>
  <c r="B47" i="2"/>
  <c r="B48" i="2"/>
  <c r="D46" i="2" l="1"/>
  <c r="D47" i="2"/>
  <c r="D45" i="2"/>
  <c r="D43" i="2"/>
  <c r="D42" i="2"/>
  <c r="D40" i="2"/>
  <c r="D39" i="2"/>
  <c r="D37" i="2"/>
  <c r="D36" i="2"/>
  <c r="D34" i="2"/>
  <c r="D33" i="2"/>
  <c r="D31" i="2"/>
  <c r="D30" i="2"/>
  <c r="D28" i="2"/>
  <c r="D27" i="2"/>
  <c r="D25" i="2"/>
  <c r="D21" i="2"/>
  <c r="D19" i="2"/>
  <c r="D17" i="2"/>
  <c r="D7" i="2"/>
  <c r="D8" i="2"/>
  <c r="D9" i="2"/>
  <c r="D10" i="2"/>
  <c r="D11" i="2"/>
  <c r="D12" i="2"/>
  <c r="D13" i="2"/>
  <c r="D14" i="2"/>
  <c r="D15" i="2"/>
  <c r="D6" i="2"/>
  <c r="D51" i="2"/>
  <c r="B49" i="1"/>
  <c r="B49" i="2" s="1"/>
  <c r="D49" i="2" s="1"/>
  <c r="D49" i="1"/>
  <c r="B50" i="1"/>
  <c r="B51" i="1"/>
  <c r="B51" i="2" s="1"/>
  <c r="D51" i="1"/>
  <c r="D50" i="1" l="1"/>
  <c r="B50" i="2"/>
  <c r="D50" i="2" s="1"/>
  <c r="D52" i="2"/>
  <c r="B58" i="2" s="1"/>
  <c r="D23" i="2"/>
  <c r="B23" i="2"/>
  <c r="B23" i="1"/>
  <c r="B22" i="1"/>
  <c r="B22" i="2"/>
</calcChain>
</file>

<file path=xl/sharedStrings.xml><?xml version="1.0" encoding="utf-8"?>
<sst xmlns="http://schemas.openxmlformats.org/spreadsheetml/2006/main" count="138" uniqueCount="56">
  <si>
    <t>(podpis osób wskazanych w dokumentach uprawniających do występowania w obrocie prawnym lub posiadających pełnomocnictwo)</t>
  </si>
  <si>
    <t>(miejscowość, data)</t>
  </si>
  <si>
    <t>…………………………………………………………..</t>
  </si>
  <si>
    <t>………………………………………………………….</t>
  </si>
  <si>
    <t>……………………………………………………………………………………………………………………………………………………..</t>
  </si>
  <si>
    <t>………………………………………………………………………………………..</t>
  </si>
  <si>
    <t>(słownie złotych)</t>
  </si>
  <si>
    <t>zł</t>
  </si>
  <si>
    <t>……………………….</t>
  </si>
  <si>
    <t>usługa odbioru i przewozu</t>
  </si>
  <si>
    <t>Wartość brutto
(kol.2 x kol. 3)</t>
  </si>
  <si>
    <t>Liczba miesięcy</t>
  </si>
  <si>
    <t>Odbiór i przewóz</t>
  </si>
  <si>
    <t>Razem</t>
  </si>
  <si>
    <t>potwierdzenie odbioru</t>
  </si>
  <si>
    <t>od 2 kg do 5 kg</t>
  </si>
  <si>
    <t>do 1 kg</t>
  </si>
  <si>
    <t>Paczka ekonomiczna krajowa A</t>
  </si>
  <si>
    <t>od 100 do 350 g</t>
  </si>
  <si>
    <t>od 50 do 100 g</t>
  </si>
  <si>
    <t>do 50 g</t>
  </si>
  <si>
    <t>zwykła ekonomiczna zagraniczna</t>
  </si>
  <si>
    <t>L do 2000 g</t>
  </si>
  <si>
    <t>polecona priorytetowa krajowa L</t>
  </si>
  <si>
    <t>M do 1000 g</t>
  </si>
  <si>
    <t>polecona priorytetowa krajowa M</t>
  </si>
  <si>
    <t>S do 500 g</t>
  </si>
  <si>
    <t>polecona priorytetowa krajowa S</t>
  </si>
  <si>
    <t>Polecona ekonomiczna krajowa L</t>
  </si>
  <si>
    <t>Polecona ekonomiczna krajowa M</t>
  </si>
  <si>
    <t>Polecona ekonomiczna krajowa S</t>
  </si>
  <si>
    <t>zwykła priorytetowa krajowa M</t>
  </si>
  <si>
    <t>zwykła priorytetowa krajowa S</t>
  </si>
  <si>
    <t>zwykła ekonomiczna krajowa L</t>
  </si>
  <si>
    <t>zwykła ekonomiczna krajowa M</t>
  </si>
  <si>
    <t>zwykła ekonomiczna krajowa S</t>
  </si>
  <si>
    <t>Strefa A od 500 do 1000 g</t>
  </si>
  <si>
    <t>Strefa A od 350 do 500 g</t>
  </si>
  <si>
    <t>potwiedzenie odbioru</t>
  </si>
  <si>
    <t>Strefa A od 100 do 350 g</t>
  </si>
  <si>
    <t>Strefa A od 50 do 100 g</t>
  </si>
  <si>
    <t>Strefa A do 50 g</t>
  </si>
  <si>
    <t xml:space="preserve">polecona priorytetowa zagraniczna </t>
  </si>
  <si>
    <t>Ilość przesyłek (szt.)</t>
  </si>
  <si>
    <t>Rodzaj przesyłki</t>
  </si>
  <si>
    <t>Formularz cenowy</t>
  </si>
  <si>
    <t>Załącznik nr 2B</t>
  </si>
  <si>
    <t>…………………………………………………...………………………………………………………..</t>
  </si>
  <si>
    <t>…………………………………………………………………………………………………………………………………..…………………………………………..</t>
  </si>
  <si>
    <t>……………………………………………………………….</t>
  </si>
  <si>
    <t>………………………………………………..………………………..</t>
  </si>
  <si>
    <t>Załącznik nr 2A</t>
  </si>
  <si>
    <t>Cena jednostkowa brutto (zł)</t>
  </si>
  <si>
    <t>Razem odbiór i przewóz</t>
  </si>
  <si>
    <t>Łączna wartość brutto zamówienia:</t>
  </si>
  <si>
    <t xml:space="preserve">Razem odbiór i przewóz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</si>
</sst>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44" fontId="3" fillId="0" borderId="1" xfId="0" applyNumberFormat="1" applyFont="1" applyBorder="1"/>
    <xf numFmtId="44" fontId="3" fillId="0" borderId="2" xfId="0" applyNumberFormat="1" applyFont="1" applyBorder="1"/>
    <xf numFmtId="44" fontId="0" fillId="0" borderId="3" xfId="0" applyNumberFormat="1" applyBorder="1"/>
    <xf numFmtId="0" fontId="0" fillId="0" borderId="1" xfId="0" applyFont="1" applyBorder="1"/>
    <xf numFmtId="0" fontId="1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4" fontId="1" fillId="0" borderId="1" xfId="0" applyNumberFormat="1" applyFont="1" applyBorder="1"/>
    <xf numFmtId="44" fontId="0" fillId="0" borderId="1" xfId="0" applyNumberFormat="1" applyBorder="1"/>
    <xf numFmtId="0" fontId="0" fillId="0" borderId="1" xfId="0" applyBorder="1"/>
    <xf numFmtId="0" fontId="1" fillId="2" borderId="1" xfId="0" applyFont="1" applyFill="1" applyBorder="1"/>
    <xf numFmtId="4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7" xfId="0" applyBorder="1" applyAlignment="1"/>
    <xf numFmtId="4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lak_karol/Desktop/WUP%20r&#243;&#380;ne/karol/poczta/post&#281;powanie%202021/szacowanie%20poczta%20I.2020-IX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łystok"/>
      <sheetName val="łomża"/>
      <sheetName val="suwałki"/>
      <sheetName val="całość+ szacowanie"/>
      <sheetName val="Poczta polska"/>
    </sheetNames>
    <sheetDataSet>
      <sheetData sheetId="0">
        <row r="55">
          <cell r="O55">
            <v>0</v>
          </cell>
        </row>
        <row r="56">
          <cell r="O56">
            <v>0</v>
          </cell>
        </row>
        <row r="57">
          <cell r="O57">
            <v>0</v>
          </cell>
        </row>
      </sheetData>
      <sheetData sheetId="1">
        <row r="55">
          <cell r="O55">
            <v>0</v>
          </cell>
        </row>
        <row r="56">
          <cell r="O56">
            <v>0</v>
          </cell>
        </row>
        <row r="57">
          <cell r="O57">
            <v>0</v>
          </cell>
        </row>
      </sheetData>
      <sheetData sheetId="2">
        <row r="55">
          <cell r="O55">
            <v>0</v>
          </cell>
        </row>
        <row r="56">
          <cell r="O56">
            <v>0</v>
          </cell>
        </row>
        <row r="57">
          <cell r="O5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opLeftCell="A30" zoomScaleNormal="100" workbookViewId="0">
      <selection activeCell="G65" sqref="G65"/>
    </sheetView>
  </sheetViews>
  <sheetFormatPr defaultRowHeight="15" x14ac:dyDescent="0.25"/>
  <cols>
    <col min="1" max="1" width="36.140625" customWidth="1"/>
    <col min="2" max="2" width="17.5703125" customWidth="1"/>
    <col min="3" max="3" width="21.140625" customWidth="1"/>
    <col min="4" max="4" width="22.85546875" customWidth="1"/>
    <col min="5" max="5" width="13.42578125" bestFit="1" customWidth="1"/>
  </cols>
  <sheetData>
    <row r="1" spans="1:4" x14ac:dyDescent="0.25">
      <c r="C1" s="21"/>
      <c r="D1" s="20" t="s">
        <v>51</v>
      </c>
    </row>
    <row r="2" spans="1:4" x14ac:dyDescent="0.25">
      <c r="A2" s="23" t="s">
        <v>45</v>
      </c>
      <c r="B2" s="24"/>
      <c r="C2" s="24"/>
      <c r="D2" s="25"/>
    </row>
    <row r="3" spans="1:4" s="18" customFormat="1" ht="30" x14ac:dyDescent="0.25">
      <c r="A3" s="19" t="s">
        <v>44</v>
      </c>
      <c r="B3" s="10" t="s">
        <v>43</v>
      </c>
      <c r="C3" s="10" t="s">
        <v>52</v>
      </c>
      <c r="D3" s="10" t="s">
        <v>10</v>
      </c>
    </row>
    <row r="4" spans="1:4" s="16" customFormat="1" ht="12.75" x14ac:dyDescent="0.25">
      <c r="A4" s="17">
        <v>1</v>
      </c>
      <c r="B4" s="9">
        <v>2</v>
      </c>
      <c r="C4" s="9">
        <v>3</v>
      </c>
      <c r="D4" s="9">
        <v>4</v>
      </c>
    </row>
    <row r="5" spans="1:4" x14ac:dyDescent="0.25">
      <c r="A5" s="14" t="s">
        <v>42</v>
      </c>
      <c r="B5" s="14"/>
      <c r="C5" s="14"/>
      <c r="D5" s="14"/>
    </row>
    <row r="6" spans="1:4" x14ac:dyDescent="0.25">
      <c r="A6" s="7" t="s">
        <v>41</v>
      </c>
      <c r="B6" s="13">
        <v>188</v>
      </c>
      <c r="C6" s="15"/>
      <c r="D6" s="12"/>
    </row>
    <row r="7" spans="1:4" x14ac:dyDescent="0.25">
      <c r="A7" s="7" t="s">
        <v>14</v>
      </c>
      <c r="B7" s="13">
        <v>148</v>
      </c>
      <c r="C7" s="12"/>
      <c r="D7" s="12"/>
    </row>
    <row r="8" spans="1:4" x14ac:dyDescent="0.25">
      <c r="A8" s="7" t="s">
        <v>40</v>
      </c>
      <c r="B8" s="13">
        <v>70</v>
      </c>
      <c r="C8" s="12"/>
      <c r="D8" s="12"/>
    </row>
    <row r="9" spans="1:4" x14ac:dyDescent="0.25">
      <c r="A9" s="7" t="s">
        <v>14</v>
      </c>
      <c r="B9" s="13">
        <v>66</v>
      </c>
      <c r="C9" s="12"/>
      <c r="D9" s="12"/>
    </row>
    <row r="10" spans="1:4" x14ac:dyDescent="0.25">
      <c r="A10" s="7" t="s">
        <v>39</v>
      </c>
      <c r="B10" s="13">
        <v>56</v>
      </c>
      <c r="C10" s="12"/>
      <c r="D10" s="12"/>
    </row>
    <row r="11" spans="1:4" x14ac:dyDescent="0.25">
      <c r="A11" s="7" t="s">
        <v>38</v>
      </c>
      <c r="B11" s="13">
        <v>50</v>
      </c>
      <c r="C11" s="12"/>
      <c r="D11" s="12"/>
    </row>
    <row r="12" spans="1:4" x14ac:dyDescent="0.25">
      <c r="A12" s="7" t="s">
        <v>37</v>
      </c>
      <c r="B12" s="13">
        <v>2</v>
      </c>
      <c r="C12" s="12"/>
      <c r="D12" s="12"/>
    </row>
    <row r="13" spans="1:4" x14ac:dyDescent="0.25">
      <c r="A13" s="7" t="s">
        <v>14</v>
      </c>
      <c r="B13" s="13">
        <v>2</v>
      </c>
      <c r="C13" s="12"/>
      <c r="D13" s="12"/>
    </row>
    <row r="14" spans="1:4" x14ac:dyDescent="0.25">
      <c r="A14" s="7" t="s">
        <v>36</v>
      </c>
      <c r="B14" s="13">
        <v>4</v>
      </c>
      <c r="C14" s="12"/>
      <c r="D14" s="12"/>
    </row>
    <row r="15" spans="1:4" x14ac:dyDescent="0.25">
      <c r="A15" s="7" t="s">
        <v>14</v>
      </c>
      <c r="B15" s="13">
        <v>4</v>
      </c>
      <c r="C15" s="12"/>
      <c r="D15" s="12"/>
    </row>
    <row r="16" spans="1:4" x14ac:dyDescent="0.25">
      <c r="A16" s="14" t="s">
        <v>35</v>
      </c>
      <c r="B16" s="14"/>
      <c r="C16" s="14"/>
      <c r="D16" s="14"/>
    </row>
    <row r="17" spans="1:4" x14ac:dyDescent="0.25">
      <c r="A17" s="7" t="s">
        <v>26</v>
      </c>
      <c r="B17" s="13">
        <v>7672</v>
      </c>
      <c r="C17" s="12"/>
      <c r="D17" s="12"/>
    </row>
    <row r="18" spans="1:4" x14ac:dyDescent="0.25">
      <c r="A18" s="14" t="s">
        <v>34</v>
      </c>
      <c r="B18" s="14"/>
      <c r="C18" s="14"/>
      <c r="D18" s="14"/>
    </row>
    <row r="19" spans="1:4" x14ac:dyDescent="0.25">
      <c r="A19" s="13" t="s">
        <v>24</v>
      </c>
      <c r="B19" s="13">
        <v>342</v>
      </c>
      <c r="C19" s="12"/>
      <c r="D19" s="12"/>
    </row>
    <row r="20" spans="1:4" x14ac:dyDescent="0.25">
      <c r="A20" s="14" t="s">
        <v>33</v>
      </c>
      <c r="B20" s="14"/>
      <c r="C20" s="14"/>
      <c r="D20" s="14"/>
    </row>
    <row r="21" spans="1:4" x14ac:dyDescent="0.25">
      <c r="A21" s="13" t="s">
        <v>22</v>
      </c>
      <c r="B21" s="13">
        <v>32</v>
      </c>
      <c r="C21" s="12"/>
      <c r="D21" s="12"/>
    </row>
    <row r="22" spans="1:4" hidden="1" x14ac:dyDescent="0.25">
      <c r="A22" s="14" t="s">
        <v>32</v>
      </c>
      <c r="B22" s="13">
        <f ca="1">'Formularz cen- wer. papierowa'!B22</f>
        <v>0</v>
      </c>
      <c r="C22" s="14"/>
      <c r="D22" s="14"/>
    </row>
    <row r="23" spans="1:4" hidden="1" x14ac:dyDescent="0.25">
      <c r="A23" s="7" t="s">
        <v>26</v>
      </c>
      <c r="B23" s="13">
        <f ca="1">'Formularz cen- wer. papierowa'!B23</f>
        <v>0</v>
      </c>
      <c r="C23" s="12"/>
      <c r="D23" s="12"/>
    </row>
    <row r="24" spans="1:4" x14ac:dyDescent="0.25">
      <c r="A24" s="14" t="s">
        <v>31</v>
      </c>
      <c r="B24" s="14"/>
      <c r="C24" s="14"/>
      <c r="D24" s="14"/>
    </row>
    <row r="25" spans="1:4" x14ac:dyDescent="0.25">
      <c r="A25" s="13" t="s">
        <v>24</v>
      </c>
      <c r="B25" s="13">
        <v>2</v>
      </c>
      <c r="C25" s="12"/>
      <c r="D25" s="12"/>
    </row>
    <row r="26" spans="1:4" x14ac:dyDescent="0.25">
      <c r="A26" s="14" t="s">
        <v>30</v>
      </c>
      <c r="B26" s="14"/>
      <c r="C26" s="14"/>
      <c r="D26" s="14"/>
    </row>
    <row r="27" spans="1:4" x14ac:dyDescent="0.25">
      <c r="A27" s="7" t="s">
        <v>26</v>
      </c>
      <c r="B27" s="13">
        <v>6888</v>
      </c>
      <c r="C27" s="12"/>
      <c r="D27" s="12"/>
    </row>
    <row r="28" spans="1:4" x14ac:dyDescent="0.25">
      <c r="A28" s="7" t="s">
        <v>14</v>
      </c>
      <c r="B28" s="13">
        <v>5654</v>
      </c>
      <c r="C28" s="12"/>
      <c r="D28" s="12"/>
    </row>
    <row r="29" spans="1:4" x14ac:dyDescent="0.25">
      <c r="A29" s="14" t="s">
        <v>29</v>
      </c>
      <c r="B29" s="14"/>
      <c r="C29" s="14"/>
      <c r="D29" s="14"/>
    </row>
    <row r="30" spans="1:4" x14ac:dyDescent="0.25">
      <c r="A30" s="13" t="s">
        <v>24</v>
      </c>
      <c r="B30" s="13">
        <v>922</v>
      </c>
      <c r="C30" s="12"/>
      <c r="D30" s="12"/>
    </row>
    <row r="31" spans="1:4" x14ac:dyDescent="0.25">
      <c r="A31" s="13" t="s">
        <v>14</v>
      </c>
      <c r="B31" s="13">
        <v>838</v>
      </c>
      <c r="C31" s="12"/>
      <c r="D31" s="12"/>
    </row>
    <row r="32" spans="1:4" x14ac:dyDescent="0.25">
      <c r="A32" s="14" t="s">
        <v>28</v>
      </c>
      <c r="B32" s="14"/>
      <c r="C32" s="14"/>
      <c r="D32" s="14"/>
    </row>
    <row r="33" spans="1:4" x14ac:dyDescent="0.25">
      <c r="A33" s="13" t="s">
        <v>22</v>
      </c>
      <c r="B33" s="13">
        <v>70</v>
      </c>
      <c r="C33" s="12"/>
      <c r="D33" s="12"/>
    </row>
    <row r="34" spans="1:4" x14ac:dyDescent="0.25">
      <c r="A34" s="13" t="s">
        <v>14</v>
      </c>
      <c r="B34" s="13">
        <v>68</v>
      </c>
      <c r="C34" s="12"/>
      <c r="D34" s="12"/>
    </row>
    <row r="35" spans="1:4" x14ac:dyDescent="0.25">
      <c r="A35" s="14" t="s">
        <v>27</v>
      </c>
      <c r="B35" s="14"/>
      <c r="C35" s="14"/>
      <c r="D35" s="14"/>
    </row>
    <row r="36" spans="1:4" x14ac:dyDescent="0.25">
      <c r="A36" s="7" t="s">
        <v>26</v>
      </c>
      <c r="B36" s="13">
        <v>18</v>
      </c>
      <c r="C36" s="12"/>
      <c r="D36" s="12"/>
    </row>
    <row r="37" spans="1:4" x14ac:dyDescent="0.25">
      <c r="A37" s="13" t="s">
        <v>14</v>
      </c>
      <c r="B37" s="13">
        <v>16</v>
      </c>
      <c r="C37" s="12"/>
      <c r="D37" s="12"/>
    </row>
    <row r="38" spans="1:4" x14ac:dyDescent="0.25">
      <c r="A38" s="14" t="s">
        <v>25</v>
      </c>
      <c r="B38" s="14"/>
      <c r="C38" s="14"/>
      <c r="D38" s="14"/>
    </row>
    <row r="39" spans="1:4" x14ac:dyDescent="0.25">
      <c r="A39" s="13" t="s">
        <v>24</v>
      </c>
      <c r="B39" s="13">
        <v>10</v>
      </c>
      <c r="C39" s="12"/>
      <c r="D39" s="12"/>
    </row>
    <row r="40" spans="1:4" x14ac:dyDescent="0.25">
      <c r="A40" s="13" t="s">
        <v>14</v>
      </c>
      <c r="B40" s="13">
        <v>4</v>
      </c>
      <c r="C40" s="12"/>
      <c r="D40" s="12"/>
    </row>
    <row r="41" spans="1:4" x14ac:dyDescent="0.25">
      <c r="A41" s="14" t="s">
        <v>23</v>
      </c>
      <c r="B41" s="14"/>
      <c r="C41" s="14"/>
      <c r="D41" s="14"/>
    </row>
    <row r="42" spans="1:4" x14ac:dyDescent="0.25">
      <c r="A42" s="13" t="s">
        <v>22</v>
      </c>
      <c r="B42" s="13">
        <v>2</v>
      </c>
      <c r="C42" s="12"/>
      <c r="D42" s="12"/>
    </row>
    <row r="43" spans="1:4" x14ac:dyDescent="0.25">
      <c r="A43" s="13" t="s">
        <v>14</v>
      </c>
      <c r="B43" s="13">
        <v>2</v>
      </c>
      <c r="C43" s="12"/>
      <c r="D43" s="12"/>
    </row>
    <row r="44" spans="1:4" hidden="1" x14ac:dyDescent="0.25">
      <c r="A44" s="14" t="s">
        <v>21</v>
      </c>
      <c r="B44" s="14"/>
      <c r="C44" s="14"/>
      <c r="D44" s="14"/>
    </row>
    <row r="45" spans="1:4" hidden="1" x14ac:dyDescent="0.25">
      <c r="A45" s="7" t="s">
        <v>20</v>
      </c>
      <c r="B45" s="13">
        <v>0</v>
      </c>
      <c r="C45" s="12"/>
      <c r="D45" s="12"/>
    </row>
    <row r="46" spans="1:4" hidden="1" x14ac:dyDescent="0.25">
      <c r="A46" s="7" t="s">
        <v>19</v>
      </c>
      <c r="B46" s="13">
        <v>0</v>
      </c>
      <c r="C46" s="12"/>
      <c r="D46" s="12"/>
    </row>
    <row r="47" spans="1:4" hidden="1" x14ac:dyDescent="0.25">
      <c r="A47" s="7" t="s">
        <v>18</v>
      </c>
      <c r="B47" s="13">
        <v>0</v>
      </c>
      <c r="C47" s="12"/>
      <c r="D47" s="12"/>
    </row>
    <row r="48" spans="1:4" hidden="1" x14ac:dyDescent="0.25">
      <c r="A48" s="14" t="s">
        <v>17</v>
      </c>
      <c r="B48" s="13"/>
      <c r="C48" s="12"/>
      <c r="D48" s="12"/>
    </row>
    <row r="49" spans="1:4" hidden="1" x14ac:dyDescent="0.25">
      <c r="A49" s="13" t="s">
        <v>16</v>
      </c>
      <c r="B49" s="13">
        <f>[1]Białystok!O55+[1]łomża!O55+[1]suwałki!O55</f>
        <v>0</v>
      </c>
      <c r="C49" s="12"/>
      <c r="D49" s="12">
        <f>B49*C49</f>
        <v>0</v>
      </c>
    </row>
    <row r="50" spans="1:4" hidden="1" x14ac:dyDescent="0.25">
      <c r="A50" s="7" t="s">
        <v>15</v>
      </c>
      <c r="B50" s="13">
        <f>[1]Białystok!O56+[1]łomża!O56+[1]suwałki!O56</f>
        <v>0</v>
      </c>
      <c r="C50" s="12"/>
      <c r="D50" s="12">
        <f>B50*C50</f>
        <v>0</v>
      </c>
    </row>
    <row r="51" spans="1:4" hidden="1" x14ac:dyDescent="0.25">
      <c r="A51" s="7" t="s">
        <v>14</v>
      </c>
      <c r="B51" s="13">
        <f>[1]Białystok!O57+[1]łomża!O57+[1]suwałki!O57</f>
        <v>0</v>
      </c>
      <c r="C51" s="12"/>
      <c r="D51" s="12">
        <f>B51*C51</f>
        <v>0</v>
      </c>
    </row>
    <row r="52" spans="1:4" x14ac:dyDescent="0.25">
      <c r="A52" s="28" t="s">
        <v>13</v>
      </c>
      <c r="B52" s="29"/>
      <c r="C52" s="30"/>
      <c r="D52" s="11"/>
    </row>
    <row r="53" spans="1:4" ht="30" x14ac:dyDescent="0.25">
      <c r="A53" s="10" t="s">
        <v>12</v>
      </c>
      <c r="B53" s="10" t="s">
        <v>11</v>
      </c>
      <c r="C53" s="10" t="s">
        <v>52</v>
      </c>
      <c r="D53" s="10" t="s">
        <v>10</v>
      </c>
    </row>
    <row r="54" spans="1:4" x14ac:dyDescent="0.25">
      <c r="A54" s="9">
        <v>1</v>
      </c>
      <c r="B54" s="9">
        <v>2</v>
      </c>
      <c r="C54" s="9">
        <v>3</v>
      </c>
      <c r="D54" s="9">
        <v>4</v>
      </c>
    </row>
    <row r="55" spans="1:4" x14ac:dyDescent="0.25">
      <c r="A55" s="8" t="s">
        <v>9</v>
      </c>
      <c r="B55" s="7">
        <v>24</v>
      </c>
      <c r="C55" s="6"/>
      <c r="D55" s="5"/>
    </row>
    <row r="56" spans="1:4" x14ac:dyDescent="0.25">
      <c r="A56" s="31" t="s">
        <v>55</v>
      </c>
      <c r="B56" s="31"/>
      <c r="C56" s="31"/>
      <c r="D56" s="4">
        <f>D52+D55</f>
        <v>0</v>
      </c>
    </row>
    <row r="58" spans="1:4" x14ac:dyDescent="0.25">
      <c r="A58" s="3" t="s">
        <v>54</v>
      </c>
      <c r="B58" t="s">
        <v>8</v>
      </c>
      <c r="C58" t="s">
        <v>7</v>
      </c>
    </row>
    <row r="59" spans="1:4" x14ac:dyDescent="0.25">
      <c r="A59" s="3"/>
    </row>
    <row r="60" spans="1:4" x14ac:dyDescent="0.25">
      <c r="A60" s="3" t="s">
        <v>6</v>
      </c>
      <c r="B60" s="26" t="s">
        <v>5</v>
      </c>
      <c r="C60" s="26"/>
      <c r="D60" s="26"/>
    </row>
    <row r="62" spans="1:4" x14ac:dyDescent="0.25">
      <c r="A62" s="26" t="s">
        <v>4</v>
      </c>
      <c r="B62" s="26"/>
      <c r="C62" s="26"/>
      <c r="D62" s="26"/>
    </row>
    <row r="64" spans="1:4" x14ac:dyDescent="0.25">
      <c r="A64" t="s">
        <v>3</v>
      </c>
      <c r="C64" s="26" t="s">
        <v>2</v>
      </c>
      <c r="D64" s="26"/>
    </row>
    <row r="65" spans="1:4" ht="52.5" customHeight="1" x14ac:dyDescent="0.25">
      <c r="A65" s="2" t="s">
        <v>1</v>
      </c>
      <c r="B65" s="1"/>
      <c r="C65" s="27" t="s">
        <v>0</v>
      </c>
      <c r="D65" s="27"/>
    </row>
  </sheetData>
  <mergeCells count="7">
    <mergeCell ref="A2:D2"/>
    <mergeCell ref="B60:D60"/>
    <mergeCell ref="A62:D62"/>
    <mergeCell ref="C64:D64"/>
    <mergeCell ref="C65:D65"/>
    <mergeCell ref="A52:C52"/>
    <mergeCell ref="A56:C56"/>
  </mergeCells>
  <pageMargins left="0.7" right="0.7" top="0.75" bottom="0.75" header="0.3" footer="0.3"/>
  <pageSetup paperSize="9" scale="73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5"/>
  <sheetViews>
    <sheetView tabSelected="1" zoomScaleNormal="100" workbookViewId="0">
      <selection activeCell="A58" sqref="A58"/>
    </sheetView>
  </sheetViews>
  <sheetFormatPr defaultRowHeight="15" x14ac:dyDescent="0.25"/>
  <cols>
    <col min="1" max="1" width="36.140625" customWidth="1"/>
    <col min="2" max="2" width="17.5703125" customWidth="1"/>
    <col min="3" max="3" width="21.140625" customWidth="1"/>
    <col min="4" max="4" width="22.85546875" customWidth="1"/>
    <col min="5" max="5" width="13.42578125" bestFit="1" customWidth="1"/>
  </cols>
  <sheetData>
    <row r="1" spans="1:4" x14ac:dyDescent="0.25">
      <c r="C1" s="21"/>
      <c r="D1" s="20" t="s">
        <v>46</v>
      </c>
    </row>
    <row r="2" spans="1:4" x14ac:dyDescent="0.25">
      <c r="A2" s="23" t="s">
        <v>45</v>
      </c>
      <c r="B2" s="24"/>
      <c r="C2" s="24"/>
      <c r="D2" s="25"/>
    </row>
    <row r="3" spans="1:4" s="18" customFormat="1" ht="30" x14ac:dyDescent="0.25">
      <c r="A3" s="19" t="s">
        <v>44</v>
      </c>
      <c r="B3" s="10" t="s">
        <v>43</v>
      </c>
      <c r="C3" s="10" t="s">
        <v>52</v>
      </c>
      <c r="D3" s="10" t="s">
        <v>10</v>
      </c>
    </row>
    <row r="4" spans="1:4" s="16" customFormat="1" ht="12.75" x14ac:dyDescent="0.25">
      <c r="A4" s="17">
        <v>1</v>
      </c>
      <c r="B4" s="9">
        <v>2</v>
      </c>
      <c r="C4" s="9">
        <v>3</v>
      </c>
      <c r="D4" s="9">
        <v>4</v>
      </c>
    </row>
    <row r="5" spans="1:4" x14ac:dyDescent="0.25">
      <c r="A5" s="14" t="s">
        <v>42</v>
      </c>
      <c r="B5" s="14"/>
      <c r="C5" s="14"/>
      <c r="D5" s="14"/>
    </row>
    <row r="6" spans="1:4" x14ac:dyDescent="0.25">
      <c r="A6" s="7" t="s">
        <v>41</v>
      </c>
      <c r="B6" s="13">
        <v>188</v>
      </c>
      <c r="C6" s="15"/>
      <c r="D6" s="12">
        <f>B6*C6</f>
        <v>0</v>
      </c>
    </row>
    <row r="7" spans="1:4" x14ac:dyDescent="0.25">
      <c r="A7" s="7" t="s">
        <v>14</v>
      </c>
      <c r="B7" s="13">
        <v>148</v>
      </c>
      <c r="C7" s="12"/>
      <c r="D7" s="12">
        <f t="shared" ref="D7:D47" si="0">B7*C7</f>
        <v>0</v>
      </c>
    </row>
    <row r="8" spans="1:4" x14ac:dyDescent="0.25">
      <c r="A8" s="7" t="s">
        <v>40</v>
      </c>
      <c r="B8" s="13">
        <v>70</v>
      </c>
      <c r="C8" s="12"/>
      <c r="D8" s="12">
        <f t="shared" si="0"/>
        <v>0</v>
      </c>
    </row>
    <row r="9" spans="1:4" x14ac:dyDescent="0.25">
      <c r="A9" s="7" t="s">
        <v>14</v>
      </c>
      <c r="B9" s="13">
        <v>66</v>
      </c>
      <c r="C9" s="12"/>
      <c r="D9" s="12">
        <f t="shared" si="0"/>
        <v>0</v>
      </c>
    </row>
    <row r="10" spans="1:4" x14ac:dyDescent="0.25">
      <c r="A10" s="7" t="s">
        <v>39</v>
      </c>
      <c r="B10" s="13">
        <v>56</v>
      </c>
      <c r="C10" s="12"/>
      <c r="D10" s="12">
        <f t="shared" si="0"/>
        <v>0</v>
      </c>
    </row>
    <row r="11" spans="1:4" x14ac:dyDescent="0.25">
      <c r="A11" s="7" t="s">
        <v>38</v>
      </c>
      <c r="B11" s="13">
        <v>50</v>
      </c>
      <c r="C11" s="12"/>
      <c r="D11" s="12">
        <f t="shared" si="0"/>
        <v>0</v>
      </c>
    </row>
    <row r="12" spans="1:4" x14ac:dyDescent="0.25">
      <c r="A12" s="7" t="s">
        <v>37</v>
      </c>
      <c r="B12" s="13">
        <v>2</v>
      </c>
      <c r="C12" s="12"/>
      <c r="D12" s="12">
        <f t="shared" si="0"/>
        <v>0</v>
      </c>
    </row>
    <row r="13" spans="1:4" x14ac:dyDescent="0.25">
      <c r="A13" s="7" t="s">
        <v>14</v>
      </c>
      <c r="B13" s="13">
        <v>2</v>
      </c>
      <c r="C13" s="12"/>
      <c r="D13" s="12">
        <f t="shared" si="0"/>
        <v>0</v>
      </c>
    </row>
    <row r="14" spans="1:4" x14ac:dyDescent="0.25">
      <c r="A14" s="7" t="s">
        <v>36</v>
      </c>
      <c r="B14" s="13">
        <v>4</v>
      </c>
      <c r="C14" s="12"/>
      <c r="D14" s="12">
        <f t="shared" si="0"/>
        <v>0</v>
      </c>
    </row>
    <row r="15" spans="1:4" x14ac:dyDescent="0.25">
      <c r="A15" s="7" t="s">
        <v>14</v>
      </c>
      <c r="B15" s="13">
        <v>4</v>
      </c>
      <c r="C15" s="12"/>
      <c r="D15" s="12">
        <f t="shared" si="0"/>
        <v>0</v>
      </c>
    </row>
    <row r="16" spans="1:4" x14ac:dyDescent="0.25">
      <c r="A16" s="14" t="s">
        <v>35</v>
      </c>
      <c r="B16" s="14"/>
      <c r="C16" s="14"/>
      <c r="D16" s="14"/>
    </row>
    <row r="17" spans="1:4" x14ac:dyDescent="0.25">
      <c r="A17" s="7" t="s">
        <v>26</v>
      </c>
      <c r="B17" s="13">
        <v>7672</v>
      </c>
      <c r="C17" s="12"/>
      <c r="D17" s="12">
        <f t="shared" si="0"/>
        <v>0</v>
      </c>
    </row>
    <row r="18" spans="1:4" x14ac:dyDescent="0.25">
      <c r="A18" s="14" t="s">
        <v>34</v>
      </c>
      <c r="B18" s="14"/>
      <c r="C18" s="14"/>
      <c r="D18" s="14"/>
    </row>
    <row r="19" spans="1:4" x14ac:dyDescent="0.25">
      <c r="A19" s="13" t="s">
        <v>24</v>
      </c>
      <c r="B19" s="13">
        <v>342</v>
      </c>
      <c r="C19" s="12"/>
      <c r="D19" s="12">
        <f t="shared" si="0"/>
        <v>0</v>
      </c>
    </row>
    <row r="20" spans="1:4" x14ac:dyDescent="0.25">
      <c r="A20" s="14" t="s">
        <v>33</v>
      </c>
      <c r="B20" s="14"/>
      <c r="C20" s="14"/>
      <c r="D20" s="14"/>
    </row>
    <row r="21" spans="1:4" x14ac:dyDescent="0.25">
      <c r="A21" s="13" t="s">
        <v>22</v>
      </c>
      <c r="B21" s="13">
        <v>32</v>
      </c>
      <c r="C21" s="12"/>
      <c r="D21" s="12">
        <f t="shared" si="0"/>
        <v>0</v>
      </c>
    </row>
    <row r="22" spans="1:4" hidden="1" x14ac:dyDescent="0.25">
      <c r="A22" s="14" t="s">
        <v>32</v>
      </c>
      <c r="B22" s="13">
        <f ca="1">'Formularz cen- wer. papierowa'!B22</f>
        <v>0</v>
      </c>
      <c r="C22" s="14"/>
      <c r="D22" s="14"/>
    </row>
    <row r="23" spans="1:4" hidden="1" x14ac:dyDescent="0.25">
      <c r="A23" s="7" t="s">
        <v>26</v>
      </c>
      <c r="B23" s="13">
        <f ca="1">'Formularz cen- wer. papierowa'!B23</f>
        <v>0</v>
      </c>
      <c r="C23" s="12"/>
      <c r="D23" s="12">
        <f t="shared" ca="1" si="0"/>
        <v>0</v>
      </c>
    </row>
    <row r="24" spans="1:4" x14ac:dyDescent="0.25">
      <c r="A24" s="14" t="s">
        <v>31</v>
      </c>
      <c r="B24" s="14"/>
      <c r="C24" s="14"/>
      <c r="D24" s="14"/>
    </row>
    <row r="25" spans="1:4" x14ac:dyDescent="0.25">
      <c r="A25" s="13" t="s">
        <v>24</v>
      </c>
      <c r="B25" s="13">
        <v>2</v>
      </c>
      <c r="C25" s="12"/>
      <c r="D25" s="12">
        <f t="shared" si="0"/>
        <v>0</v>
      </c>
    </row>
    <row r="26" spans="1:4" x14ac:dyDescent="0.25">
      <c r="A26" s="14" t="s">
        <v>30</v>
      </c>
      <c r="B26" s="14"/>
      <c r="C26" s="14"/>
      <c r="D26" s="14"/>
    </row>
    <row r="27" spans="1:4" x14ac:dyDescent="0.25">
      <c r="A27" s="7" t="s">
        <v>26</v>
      </c>
      <c r="B27" s="13">
        <v>6888</v>
      </c>
      <c r="C27" s="12"/>
      <c r="D27" s="12">
        <f t="shared" si="0"/>
        <v>0</v>
      </c>
    </row>
    <row r="28" spans="1:4" x14ac:dyDescent="0.25">
      <c r="A28" s="7" t="s">
        <v>14</v>
      </c>
      <c r="B28" s="13">
        <v>5654</v>
      </c>
      <c r="C28" s="12"/>
      <c r="D28" s="12">
        <f t="shared" si="0"/>
        <v>0</v>
      </c>
    </row>
    <row r="29" spans="1:4" x14ac:dyDescent="0.25">
      <c r="A29" s="14" t="s">
        <v>29</v>
      </c>
      <c r="B29" s="14"/>
      <c r="C29" s="14"/>
      <c r="D29" s="14"/>
    </row>
    <row r="30" spans="1:4" x14ac:dyDescent="0.25">
      <c r="A30" s="13" t="s">
        <v>24</v>
      </c>
      <c r="B30" s="13">
        <v>922</v>
      </c>
      <c r="C30" s="12"/>
      <c r="D30" s="12">
        <f t="shared" si="0"/>
        <v>0</v>
      </c>
    </row>
    <row r="31" spans="1:4" x14ac:dyDescent="0.25">
      <c r="A31" s="13" t="s">
        <v>14</v>
      </c>
      <c r="B31" s="13">
        <v>838</v>
      </c>
      <c r="C31" s="12"/>
      <c r="D31" s="12">
        <f t="shared" si="0"/>
        <v>0</v>
      </c>
    </row>
    <row r="32" spans="1:4" x14ac:dyDescent="0.25">
      <c r="A32" s="14" t="s">
        <v>28</v>
      </c>
      <c r="B32" s="14"/>
      <c r="C32" s="14"/>
      <c r="D32" s="14"/>
    </row>
    <row r="33" spans="1:4" x14ac:dyDescent="0.25">
      <c r="A33" s="13" t="s">
        <v>22</v>
      </c>
      <c r="B33" s="13">
        <v>70</v>
      </c>
      <c r="C33" s="12"/>
      <c r="D33" s="12">
        <f t="shared" si="0"/>
        <v>0</v>
      </c>
    </row>
    <row r="34" spans="1:4" x14ac:dyDescent="0.25">
      <c r="A34" s="13" t="s">
        <v>14</v>
      </c>
      <c r="B34" s="13">
        <v>68</v>
      </c>
      <c r="C34" s="12"/>
      <c r="D34" s="12">
        <f t="shared" si="0"/>
        <v>0</v>
      </c>
    </row>
    <row r="35" spans="1:4" x14ac:dyDescent="0.25">
      <c r="A35" s="14" t="s">
        <v>27</v>
      </c>
      <c r="B35" s="14"/>
      <c r="C35" s="14"/>
      <c r="D35" s="14"/>
    </row>
    <row r="36" spans="1:4" x14ac:dyDescent="0.25">
      <c r="A36" s="7" t="s">
        <v>26</v>
      </c>
      <c r="B36" s="13">
        <v>18</v>
      </c>
      <c r="C36" s="12"/>
      <c r="D36" s="12">
        <f t="shared" si="0"/>
        <v>0</v>
      </c>
    </row>
    <row r="37" spans="1:4" x14ac:dyDescent="0.25">
      <c r="A37" s="13" t="s">
        <v>14</v>
      </c>
      <c r="B37" s="13">
        <v>16</v>
      </c>
      <c r="C37" s="12"/>
      <c r="D37" s="12">
        <f t="shared" si="0"/>
        <v>0</v>
      </c>
    </row>
    <row r="38" spans="1:4" x14ac:dyDescent="0.25">
      <c r="A38" s="14" t="s">
        <v>25</v>
      </c>
      <c r="B38" s="14"/>
      <c r="C38" s="14"/>
      <c r="D38" s="14"/>
    </row>
    <row r="39" spans="1:4" x14ac:dyDescent="0.25">
      <c r="A39" s="13" t="s">
        <v>24</v>
      </c>
      <c r="B39" s="13">
        <v>10</v>
      </c>
      <c r="C39" s="12"/>
      <c r="D39" s="12">
        <f t="shared" si="0"/>
        <v>0</v>
      </c>
    </row>
    <row r="40" spans="1:4" x14ac:dyDescent="0.25">
      <c r="A40" s="13" t="s">
        <v>14</v>
      </c>
      <c r="B40" s="13">
        <v>4</v>
      </c>
      <c r="C40" s="12"/>
      <c r="D40" s="12">
        <f t="shared" si="0"/>
        <v>0</v>
      </c>
    </row>
    <row r="41" spans="1:4" x14ac:dyDescent="0.25">
      <c r="A41" s="14" t="s">
        <v>23</v>
      </c>
      <c r="B41" s="14"/>
      <c r="C41" s="14"/>
      <c r="D41" s="14"/>
    </row>
    <row r="42" spans="1:4" x14ac:dyDescent="0.25">
      <c r="A42" s="13" t="s">
        <v>22</v>
      </c>
      <c r="B42" s="13">
        <v>2</v>
      </c>
      <c r="C42" s="12"/>
      <c r="D42" s="12">
        <f t="shared" si="0"/>
        <v>0</v>
      </c>
    </row>
    <row r="43" spans="1:4" x14ac:dyDescent="0.25">
      <c r="A43" s="13" t="s">
        <v>14</v>
      </c>
      <c r="B43" s="13">
        <v>2</v>
      </c>
      <c r="C43" s="12"/>
      <c r="D43" s="12">
        <f t="shared" si="0"/>
        <v>0</v>
      </c>
    </row>
    <row r="44" spans="1:4" hidden="1" x14ac:dyDescent="0.25">
      <c r="A44" s="14" t="s">
        <v>21</v>
      </c>
      <c r="B44" s="13">
        <f>'Formularz cen- wer. papierowa'!B44</f>
        <v>0</v>
      </c>
      <c r="C44" s="14"/>
      <c r="D44" s="14"/>
    </row>
    <row r="45" spans="1:4" hidden="1" x14ac:dyDescent="0.25">
      <c r="A45" s="7" t="s">
        <v>20</v>
      </c>
      <c r="B45" s="13">
        <f>'Formularz cen- wer. papierowa'!B45</f>
        <v>0</v>
      </c>
      <c r="C45" s="12"/>
      <c r="D45" s="12">
        <f t="shared" si="0"/>
        <v>0</v>
      </c>
    </row>
    <row r="46" spans="1:4" hidden="1" x14ac:dyDescent="0.25">
      <c r="A46" s="7" t="s">
        <v>19</v>
      </c>
      <c r="B46" s="13">
        <f>'Formularz cen- wer. papierowa'!B46</f>
        <v>0</v>
      </c>
      <c r="C46" s="12"/>
      <c r="D46" s="12">
        <f t="shared" si="0"/>
        <v>0</v>
      </c>
    </row>
    <row r="47" spans="1:4" hidden="1" x14ac:dyDescent="0.25">
      <c r="A47" s="7" t="s">
        <v>18</v>
      </c>
      <c r="B47" s="13">
        <f>'Formularz cen- wer. papierowa'!B47</f>
        <v>0</v>
      </c>
      <c r="C47" s="12"/>
      <c r="D47" s="12">
        <f t="shared" si="0"/>
        <v>0</v>
      </c>
    </row>
    <row r="48" spans="1:4" hidden="1" x14ac:dyDescent="0.25">
      <c r="A48" s="14" t="s">
        <v>17</v>
      </c>
      <c r="B48" s="13">
        <f>'Formularz cen- wer. papierowa'!B48</f>
        <v>0</v>
      </c>
      <c r="C48" s="12"/>
      <c r="D48" s="12"/>
    </row>
    <row r="49" spans="1:4" hidden="1" x14ac:dyDescent="0.25">
      <c r="A49" s="13" t="s">
        <v>16</v>
      </c>
      <c r="B49" s="13">
        <f>'Formularz cen- wer. papierowa'!B49</f>
        <v>0</v>
      </c>
      <c r="C49" s="12"/>
      <c r="D49" s="12">
        <f>B49*C49</f>
        <v>0</v>
      </c>
    </row>
    <row r="50" spans="1:4" hidden="1" x14ac:dyDescent="0.25">
      <c r="A50" s="7" t="s">
        <v>15</v>
      </c>
      <c r="B50" s="13">
        <f>'Formularz cen- wer. papierowa'!B50</f>
        <v>0</v>
      </c>
      <c r="C50" s="12"/>
      <c r="D50" s="12">
        <f>B50*C50</f>
        <v>0</v>
      </c>
    </row>
    <row r="51" spans="1:4" hidden="1" x14ac:dyDescent="0.25">
      <c r="A51" s="7" t="s">
        <v>14</v>
      </c>
      <c r="B51" s="13">
        <f>'Formularz cen- wer. papierowa'!B51</f>
        <v>0</v>
      </c>
      <c r="C51" s="12"/>
      <c r="D51" s="12">
        <f>B51*C51</f>
        <v>0</v>
      </c>
    </row>
    <row r="52" spans="1:4" x14ac:dyDescent="0.25">
      <c r="A52" s="28" t="s">
        <v>13</v>
      </c>
      <c r="B52" s="29"/>
      <c r="C52" s="30"/>
      <c r="D52" s="11">
        <f>SUM(D6:D15)+D17+D19+D21+D25+D27+D28+D30+D31+D33+D34+D36+D37+D39+D40+D42+D43</f>
        <v>0</v>
      </c>
    </row>
    <row r="53" spans="1:4" ht="30" x14ac:dyDescent="0.25">
      <c r="A53" s="10" t="s">
        <v>12</v>
      </c>
      <c r="B53" s="10" t="s">
        <v>11</v>
      </c>
      <c r="C53" s="10" t="s">
        <v>52</v>
      </c>
      <c r="D53" s="10" t="s">
        <v>10</v>
      </c>
    </row>
    <row r="54" spans="1:4" x14ac:dyDescent="0.25">
      <c r="A54" s="9">
        <v>1</v>
      </c>
      <c r="B54" s="9">
        <v>2</v>
      </c>
      <c r="C54" s="9">
        <v>3</v>
      </c>
      <c r="D54" s="9">
        <v>4</v>
      </c>
    </row>
    <row r="55" spans="1:4" x14ac:dyDescent="0.25">
      <c r="A55" s="8" t="s">
        <v>9</v>
      </c>
      <c r="B55" s="7">
        <v>24</v>
      </c>
      <c r="C55" s="6"/>
      <c r="D55" s="12">
        <f>B55*C55</f>
        <v>0</v>
      </c>
    </row>
    <row r="56" spans="1:4" x14ac:dyDescent="0.25">
      <c r="A56" s="31" t="s">
        <v>53</v>
      </c>
      <c r="B56" s="31"/>
      <c r="C56" s="31"/>
      <c r="D56" s="4">
        <f>D55</f>
        <v>0</v>
      </c>
    </row>
    <row r="58" spans="1:4" x14ac:dyDescent="0.25">
      <c r="A58" s="3" t="s">
        <v>54</v>
      </c>
      <c r="B58" s="22">
        <f>D52+D56</f>
        <v>0</v>
      </c>
    </row>
    <row r="59" spans="1:4" x14ac:dyDescent="0.25">
      <c r="A59" s="3"/>
    </row>
    <row r="60" spans="1:4" x14ac:dyDescent="0.25">
      <c r="A60" s="3" t="s">
        <v>6</v>
      </c>
      <c r="B60" s="26" t="s">
        <v>47</v>
      </c>
      <c r="C60" s="26"/>
      <c r="D60" s="26"/>
    </row>
    <row r="62" spans="1:4" x14ac:dyDescent="0.25">
      <c r="A62" s="26" t="s">
        <v>48</v>
      </c>
      <c r="B62" s="26"/>
      <c r="C62" s="26"/>
      <c r="D62" s="26"/>
    </row>
    <row r="64" spans="1:4" x14ac:dyDescent="0.25">
      <c r="A64" t="s">
        <v>49</v>
      </c>
      <c r="C64" s="26" t="s">
        <v>50</v>
      </c>
      <c r="D64" s="26"/>
    </row>
    <row r="65" spans="1:4" ht="52.5" customHeight="1" x14ac:dyDescent="0.25">
      <c r="A65" s="2" t="s">
        <v>1</v>
      </c>
      <c r="B65" s="1"/>
      <c r="C65" s="27" t="s">
        <v>0</v>
      </c>
      <c r="D65" s="27"/>
    </row>
  </sheetData>
  <mergeCells count="7">
    <mergeCell ref="C65:D65"/>
    <mergeCell ref="A2:D2"/>
    <mergeCell ref="A52:C52"/>
    <mergeCell ref="A56:C56"/>
    <mergeCell ref="B60:D60"/>
    <mergeCell ref="A62:D62"/>
    <mergeCell ref="C64:D64"/>
  </mergeCells>
  <pageMargins left="0.7" right="0.7" top="0.75" bottom="0.75" header="0.3" footer="0.3"/>
  <pageSetup paperSize="9" scale="73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cen- wer. papierowa</vt:lpstr>
      <vt:lpstr>Formularz cen- wer. elektron.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Palak</dc:creator>
  <cp:lastModifiedBy>Agata Jabłońska</cp:lastModifiedBy>
  <dcterms:created xsi:type="dcterms:W3CDTF">2020-10-22T07:39:37Z</dcterms:created>
  <dcterms:modified xsi:type="dcterms:W3CDTF">2021-10-29T06:49:32Z</dcterms:modified>
</cp:coreProperties>
</file>